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:\20250330 Trabajo UNIR\Trabajo\ANECA_UNIR\Investigación\_23 24 HBRC Ainhoa\20260207 entregables a revista\"/>
    </mc:Choice>
  </mc:AlternateContent>
  <xr:revisionPtr revIDLastSave="0" documentId="13_ncr:1_{262F413B-4B09-4F9D-97CD-62F58272F9E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CVI" sheetId="1" r:id="rId1"/>
  </sheets>
  <externalReferences>
    <externalReference r:id="rId2"/>
  </externalReferences>
  <definedNames>
    <definedName name="_xlnm._FilterDatabase" localSheetId="0" hidden="1">[1]Hoja2!$A$1:$I$21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1" l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3" i="1"/>
  <c r="R3" i="1" l="1"/>
  <c r="R2" i="1"/>
</calcChain>
</file>

<file path=xl/sharedStrings.xml><?xml version="1.0" encoding="utf-8"?>
<sst xmlns="http://schemas.openxmlformats.org/spreadsheetml/2006/main" count="56" uniqueCount="41">
  <si>
    <t>S-CVI/Ave</t>
  </si>
  <si>
    <t>S-CVI/UA</t>
  </si>
  <si>
    <t>I-CVI</t>
  </si>
  <si>
    <t>I feel comfortable guiding my peers</t>
  </si>
  <si>
    <t>I feel capable of checking that my colleagues are doing their tasks.</t>
  </si>
  <si>
    <t>I like to make sure that everyone knows what they have to do.</t>
  </si>
  <si>
    <t>I often encourage my colleagues to finish their activities or tasks.</t>
  </si>
  <si>
    <t>I tend to keep an eye on the time we have in class to finish a task or exercise.</t>
  </si>
  <si>
    <t>I would like my classmates to tidy up after finishing an activity.</t>
  </si>
  <si>
    <t>I am able to manage the group so that they maintain an acceptable noise level.</t>
  </si>
  <si>
    <t>I like my classmates to use the materials properly.</t>
  </si>
  <si>
    <t>I enjoy presenting the group's ideas and projects to other people, both inside and outside the classroom.</t>
  </si>
  <si>
    <t>I feel comfortable speaking in public.</t>
  </si>
  <si>
    <t>I am good at persuading others and negotiating solutions that are in the best interests of my team.</t>
  </si>
  <si>
    <t>I always ask the teacher when I have questions.</t>
  </si>
  <si>
    <t>I like to write down in detail what has been done in a class or activity.</t>
  </si>
  <si>
    <t>I like to write down the answers to a team activity.</t>
  </si>
  <si>
    <t>I organize my schedule correctly.</t>
  </si>
  <si>
    <t>I write down what I need to bring the next day.</t>
  </si>
  <si>
    <t>I am always willing to help my classmates when they have trouble finishing their assignments or projects.</t>
  </si>
  <si>
    <t>I am a person who cares about others and is attentive to the needs of my classmates.</t>
  </si>
  <si>
    <t>I pay attention to the activities my classmates have to do.</t>
  </si>
  <si>
    <t>I usually collaborate in the activities that my colleagues have to do.</t>
  </si>
  <si>
    <t>Coordinator (C)</t>
  </si>
  <si>
    <t>Controller (CT)</t>
  </si>
  <si>
    <t>Spokesperson (SP)</t>
  </si>
  <si>
    <t>Secretary (S)</t>
  </si>
  <si>
    <t>Assistant (A)</t>
  </si>
  <si>
    <t>Expert 1</t>
  </si>
  <si>
    <t>Expert 2</t>
  </si>
  <si>
    <t>Expert 3</t>
  </si>
  <si>
    <t>Expert 4</t>
  </si>
  <si>
    <t>Expert 5</t>
  </si>
  <si>
    <t>Expert 6</t>
  </si>
  <si>
    <t>Expert 7</t>
  </si>
  <si>
    <t>Expert 8</t>
  </si>
  <si>
    <t>Expert 9</t>
  </si>
  <si>
    <t>Expert 10</t>
  </si>
  <si>
    <t>Role</t>
  </si>
  <si>
    <t>Item</t>
  </si>
  <si>
    <r>
      <t>Note:</t>
    </r>
    <r>
      <rPr>
        <sz val="11"/>
        <color theme="9" tint="-0.249977111117893"/>
        <rFont val="Calibri Light"/>
        <family val="2"/>
        <scheme val="major"/>
      </rPr>
      <t xml:space="preserve"> Input data in green.</t>
    </r>
    <r>
      <rPr>
        <sz val="11"/>
        <color theme="8" tint="-0.249977111117893"/>
        <rFont val="Calibri Light"/>
        <family val="2"/>
        <scheme val="major"/>
      </rPr>
      <t>Calculations in blue.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</si>
</sst>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i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i/>
      <sz val="12"/>
      <name val="Calibri Light"/>
      <family val="2"/>
      <scheme val="major"/>
    </font>
    <font>
      <sz val="11"/>
      <color theme="8" tint="-0.249977111117893"/>
      <name val="Calibri Light"/>
      <family val="2"/>
      <scheme val="major"/>
    </font>
    <font>
      <sz val="11"/>
      <color theme="9" tint="-0.249977111117893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Alignment="1">
      <alignment horizontal="center" vertical="center"/>
    </xf>
    <xf numFmtId="9" fontId="3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9" fontId="7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8" fillId="0" borderId="1" xfId="1" applyNumberFormat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20250330%20Trabajo%20UNIR\Trabajo\ANECA_UNIR\Investigaci&#243;n\_23%2024%20HBRC%20Ainhoa\20250509%20correo%20Ainhoa%20datos%20finales%20cuestionario%20y%20juicio%20expertos\20250906%20juicios%20expertos%20agregados.xlsx" TargetMode="External"/><Relationship Id="rId1" Type="http://schemas.openxmlformats.org/officeDocument/2006/relationships/externalLinkPath" Target="/20250330%20Trabajo%20UNIR/Trabajo/ANECA_UNIR/Investigaci&#243;n/_23%2024%20HBRC%20Ainhoa/20250509%20correo%20Ainhoa%20datos%20finales%20cuestionario%20y%20juicio%20expertos/20250906%20juicios%20expertos%20agreg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</sheetNames>
    <sheetDataSet>
      <sheetData sheetId="0"/>
      <sheetData sheetId="1">
        <row r="1">
          <cell r="C1" t="str">
            <v>rosa</v>
          </cell>
          <cell r="D1" t="str">
            <v>mireia</v>
          </cell>
          <cell r="E1" t="str">
            <v>fernando</v>
          </cell>
          <cell r="F1" t="str">
            <v>carmen</v>
          </cell>
          <cell r="G1" t="str">
            <v>beatriz</v>
          </cell>
          <cell r="H1" t="str">
            <v>aim</v>
          </cell>
          <cell r="I1" t="str">
            <v>Item-Level CVI (I-CVI)</v>
          </cell>
        </row>
        <row r="2">
          <cell r="A2" t="str">
            <v>Afinidad al ayudante</v>
          </cell>
          <cell r="B2" t="str">
            <v xml:space="preserve">Suelo olvidar las funciones que debe realizar cada miembro del equipo del equipo. </v>
          </cell>
          <cell r="C2">
            <v>4</v>
          </cell>
          <cell r="D2">
            <v>4</v>
          </cell>
          <cell r="E2">
            <v>1</v>
          </cell>
          <cell r="F2">
            <v>4</v>
          </cell>
          <cell r="G2">
            <v>1</v>
          </cell>
          <cell r="H2">
            <v>4</v>
          </cell>
          <cell r="I2">
            <v>0.66666666666666663</v>
          </cell>
        </row>
        <row r="3">
          <cell r="A3" t="str">
            <v>Afinidad al ayudante</v>
          </cell>
          <cell r="B3" t="str">
            <v>Tiendo evitar a evitar el tener que sustituir a alguno de mis compañeros en sus funciones.</v>
          </cell>
          <cell r="C3">
            <v>4</v>
          </cell>
          <cell r="D3">
            <v>4</v>
          </cell>
          <cell r="E3">
            <v>3</v>
          </cell>
          <cell r="F3">
            <v>4</v>
          </cell>
          <cell r="G3">
            <v>1</v>
          </cell>
          <cell r="H3">
            <v>2</v>
          </cell>
          <cell r="I3">
            <v>0.66666666666666663</v>
          </cell>
        </row>
        <row r="4">
          <cell r="A4" t="str">
            <v>Afinidad al ayudante</v>
          </cell>
          <cell r="B4" t="str">
            <v>Soy una persona que se preocupa por los demás y que está atenta a las necesidades de los integrantes de mi grupo.</v>
          </cell>
          <cell r="C4">
            <v>4</v>
          </cell>
          <cell r="D4">
            <v>4</v>
          </cell>
          <cell r="E4">
            <v>4</v>
          </cell>
          <cell r="F4">
            <v>4</v>
          </cell>
          <cell r="G4">
            <v>4</v>
          </cell>
          <cell r="H4">
            <v>3</v>
          </cell>
          <cell r="I4">
            <v>1</v>
          </cell>
        </row>
        <row r="5">
          <cell r="A5" t="str">
            <v>Afinidad al ayudante</v>
          </cell>
          <cell r="B5" t="str">
            <v>Siempre estoy dispuesto(a) a ayudar a mis compañeros de clase cuando enfrentan dificultades con sus tareas o proyectos.</v>
          </cell>
          <cell r="C5">
            <v>4</v>
          </cell>
          <cell r="D5">
            <v>5</v>
          </cell>
          <cell r="E5">
            <v>4</v>
          </cell>
          <cell r="F5">
            <v>4</v>
          </cell>
          <cell r="G5">
            <v>4</v>
          </cell>
          <cell r="H5">
            <v>3</v>
          </cell>
          <cell r="I5">
            <v>1</v>
          </cell>
        </row>
        <row r="6">
          <cell r="A6" t="str">
            <v>Afinidad al coordinador</v>
          </cell>
          <cell r="B6" t="str">
            <v xml:space="preserve">Evito tener que ser yo quien revise que mis compañeros realizan sus tareas. </v>
          </cell>
          <cell r="C6">
            <v>4</v>
          </cell>
          <cell r="D6">
            <v>2</v>
          </cell>
          <cell r="E6">
            <v>1</v>
          </cell>
          <cell r="F6">
            <v>4</v>
          </cell>
          <cell r="G6">
            <v>4</v>
          </cell>
          <cell r="H6">
            <v>3</v>
          </cell>
          <cell r="I6">
            <v>0.66666666666666663</v>
          </cell>
        </row>
        <row r="7">
          <cell r="A7" t="str">
            <v>Afinidad al coordinador</v>
          </cell>
          <cell r="B7" t="str">
            <v>Me siento incómodo(a) guiando a mis compañeros.</v>
          </cell>
          <cell r="C7">
            <v>4</v>
          </cell>
          <cell r="D7">
            <v>4</v>
          </cell>
          <cell r="E7">
            <v>3</v>
          </cell>
          <cell r="F7">
            <v>4</v>
          </cell>
          <cell r="G7">
            <v>3</v>
          </cell>
          <cell r="H7">
            <v>4</v>
          </cell>
          <cell r="I7">
            <v>1</v>
          </cell>
        </row>
        <row r="8">
          <cell r="A8" t="str">
            <v>Afinidad al coordinador</v>
          </cell>
          <cell r="B8" t="str">
            <v>Con frecuencia animo a mis compañeros a conseguir sus objetivos.</v>
          </cell>
          <cell r="C8">
            <v>4</v>
          </cell>
          <cell r="D8">
            <v>5</v>
          </cell>
          <cell r="E8">
            <v>4</v>
          </cell>
          <cell r="F8">
            <v>4</v>
          </cell>
          <cell r="G8">
            <v>4</v>
          </cell>
          <cell r="H8">
            <v>4</v>
          </cell>
          <cell r="I8">
            <v>1</v>
          </cell>
        </row>
        <row r="9">
          <cell r="A9" t="str">
            <v>Afinidad al coordinador</v>
          </cell>
          <cell r="B9" t="str">
            <v>Me gusta asegurarme de que todos sepan los que tienen que hacer.</v>
          </cell>
          <cell r="C9">
            <v>4</v>
          </cell>
          <cell r="D9">
            <v>4</v>
          </cell>
          <cell r="E9">
            <v>3</v>
          </cell>
          <cell r="F9">
            <v>4</v>
          </cell>
          <cell r="G9">
            <v>4</v>
          </cell>
          <cell r="H9">
            <v>4</v>
          </cell>
          <cell r="I9">
            <v>1</v>
          </cell>
        </row>
        <row r="10">
          <cell r="A10" t="str">
            <v>Afinidad al moderador</v>
          </cell>
          <cell r="B10" t="str">
            <v>Una vez terminada la tarea, pongo el material en su sitio.</v>
          </cell>
          <cell r="C10">
            <v>4</v>
          </cell>
          <cell r="D10">
            <v>4</v>
          </cell>
          <cell r="E10">
            <v>1</v>
          </cell>
          <cell r="F10">
            <v>4</v>
          </cell>
          <cell r="G10">
            <v>2</v>
          </cell>
          <cell r="H10">
            <v>3</v>
          </cell>
          <cell r="I10">
            <v>0.66666666666666663</v>
          </cell>
        </row>
        <row r="11">
          <cell r="A11" t="str">
            <v>Afinidad al moderador</v>
          </cell>
          <cell r="B11" t="str">
            <v xml:space="preserve">Me parece difícil encargarme de que mis compañeros usen correctamente el material. </v>
          </cell>
          <cell r="C11">
            <v>4</v>
          </cell>
          <cell r="D11">
            <v>2</v>
          </cell>
          <cell r="E11">
            <v>1</v>
          </cell>
          <cell r="F11">
            <v>4</v>
          </cell>
          <cell r="G11">
            <v>2</v>
          </cell>
          <cell r="H11">
            <v>4</v>
          </cell>
          <cell r="I11">
            <v>0.5</v>
          </cell>
        </row>
        <row r="12">
          <cell r="A12" t="str">
            <v>Afinidad al moderador</v>
          </cell>
          <cell r="B12" t="str">
            <v>Estoy pendiente del tiempo que nos falta para completar una tarea.</v>
          </cell>
          <cell r="C12">
            <v>4</v>
          </cell>
          <cell r="D12">
            <v>4</v>
          </cell>
          <cell r="E12">
            <v>4</v>
          </cell>
          <cell r="F12">
            <v>4</v>
          </cell>
          <cell r="G12">
            <v>4</v>
          </cell>
          <cell r="H12">
            <v>4</v>
          </cell>
          <cell r="I12">
            <v>1</v>
          </cell>
        </row>
        <row r="13">
          <cell r="A13" t="str">
            <v>Afinidad al moderador</v>
          </cell>
          <cell r="B13" t="str">
            <v xml:space="preserve">Me cuesta gestionar que el grupo mantenga un nivel de ruido aceptable. </v>
          </cell>
          <cell r="C13">
            <v>4</v>
          </cell>
          <cell r="D13">
            <v>3</v>
          </cell>
          <cell r="E13">
            <v>3</v>
          </cell>
          <cell r="F13">
            <v>4</v>
          </cell>
          <cell r="G13">
            <v>4</v>
          </cell>
          <cell r="H13">
            <v>4</v>
          </cell>
          <cell r="I13">
            <v>1</v>
          </cell>
        </row>
        <row r="14">
          <cell r="A14" t="str">
            <v>Afinidad al portavoz</v>
          </cell>
          <cell r="B14" t="str">
            <v>Me considero una persona tímida.</v>
          </cell>
          <cell r="C14">
            <v>4</v>
          </cell>
          <cell r="D14">
            <v>4</v>
          </cell>
          <cell r="E14">
            <v>1</v>
          </cell>
          <cell r="F14">
            <v>4</v>
          </cell>
          <cell r="G14">
            <v>4</v>
          </cell>
          <cell r="H14">
            <v>2</v>
          </cell>
          <cell r="I14">
            <v>0.66666666666666663</v>
          </cell>
        </row>
        <row r="15">
          <cell r="A15" t="str">
            <v>Afinidad al portavoz</v>
          </cell>
          <cell r="B15" t="str">
            <v>Soy bueno(a) para convencer a los demás y para negociar soluciones que beneficien a mi equipo.</v>
          </cell>
          <cell r="C15">
            <v>4</v>
          </cell>
          <cell r="D15">
            <v>4</v>
          </cell>
          <cell r="E15">
            <v>1</v>
          </cell>
          <cell r="F15">
            <v>4</v>
          </cell>
          <cell r="G15">
            <v>2</v>
          </cell>
          <cell r="H15">
            <v>4</v>
          </cell>
          <cell r="I15">
            <v>0.66666666666666663</v>
          </cell>
        </row>
        <row r="16">
          <cell r="A16" t="str">
            <v>Afinidad al portavoz</v>
          </cell>
          <cell r="B16" t="str">
            <v>Disfruto presentando ideas y proyectos del grupo a otras personas, tanto dentro como fuera de la clase.</v>
          </cell>
          <cell r="C16">
            <v>4</v>
          </cell>
          <cell r="D16">
            <v>4</v>
          </cell>
          <cell r="E16">
            <v>1</v>
          </cell>
          <cell r="F16">
            <v>4</v>
          </cell>
          <cell r="G16">
            <v>4</v>
          </cell>
          <cell r="H16">
            <v>4</v>
          </cell>
          <cell r="I16">
            <v>0.83333333333333337</v>
          </cell>
        </row>
        <row r="17">
          <cell r="A17" t="str">
            <v>Afinidad al portavoz</v>
          </cell>
          <cell r="B17" t="str">
            <v xml:space="preserve">Me siento incómodo hablando en público. </v>
          </cell>
          <cell r="C17">
            <v>4</v>
          </cell>
          <cell r="D17">
            <v>4</v>
          </cell>
          <cell r="E17">
            <v>2</v>
          </cell>
          <cell r="F17">
            <v>4</v>
          </cell>
          <cell r="G17">
            <v>4</v>
          </cell>
          <cell r="H17">
            <v>4</v>
          </cell>
          <cell r="I17">
            <v>0.83333333333333337</v>
          </cell>
        </row>
        <row r="18">
          <cell r="A18" t="str">
            <v>Afinidad al secretario</v>
          </cell>
          <cell r="B18" t="str">
            <v xml:space="preserve">Me resulta difícil llevar al día mi agenda escolar. </v>
          </cell>
          <cell r="C18">
            <v>3</v>
          </cell>
          <cell r="D18">
            <v>4</v>
          </cell>
          <cell r="E18">
            <v>4</v>
          </cell>
          <cell r="F18">
            <v>4</v>
          </cell>
          <cell r="G18">
            <v>4</v>
          </cell>
          <cell r="H18">
            <v>2</v>
          </cell>
          <cell r="I18">
            <v>0.83333333333333337</v>
          </cell>
        </row>
        <row r="19">
          <cell r="A19" t="str">
            <v>Afinidad al secretario</v>
          </cell>
          <cell r="B19" t="str">
            <v xml:space="preserve">Me cuesta recordar a todos las tareas pendientes y los plazos de entrega de las actividades. </v>
          </cell>
          <cell r="C19">
            <v>3</v>
          </cell>
          <cell r="D19">
            <v>2</v>
          </cell>
          <cell r="E19">
            <v>1</v>
          </cell>
          <cell r="F19">
            <v>4</v>
          </cell>
          <cell r="G19">
            <v>4</v>
          </cell>
          <cell r="H19">
            <v>3</v>
          </cell>
          <cell r="I19">
            <v>0.66666666666666663</v>
          </cell>
        </row>
        <row r="20">
          <cell r="A20" t="str">
            <v>Afinidad al secretario</v>
          </cell>
          <cell r="B20" t="str">
            <v>Me gusta mantener un registro detallado y preciso de las actividades y los acuerdos del grupo durante las reuniones.</v>
          </cell>
          <cell r="C20">
            <v>4</v>
          </cell>
          <cell r="D20">
            <v>4</v>
          </cell>
          <cell r="E20">
            <v>2</v>
          </cell>
          <cell r="F20">
            <v>4</v>
          </cell>
          <cell r="G20">
            <v>4</v>
          </cell>
          <cell r="H20">
            <v>4</v>
          </cell>
          <cell r="I20">
            <v>0.83333333333333337</v>
          </cell>
        </row>
        <row r="21">
          <cell r="A21" t="str">
            <v>Afinidad al secretario</v>
          </cell>
          <cell r="B21" t="str">
            <v>Siento satisfacción anotando las decisiones y respuestas del equipo.</v>
          </cell>
          <cell r="C21">
            <v>4</v>
          </cell>
          <cell r="D21">
            <v>4</v>
          </cell>
          <cell r="E21">
            <v>1</v>
          </cell>
          <cell r="F21">
            <v>4</v>
          </cell>
          <cell r="G21">
            <v>4</v>
          </cell>
          <cell r="H21">
            <v>3</v>
          </cell>
          <cell r="I21">
            <v>0.83333333333333337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24"/>
  <sheetViews>
    <sheetView tabSelected="1" zoomScaleNormal="100" workbookViewId="0">
      <selection activeCell="L9" sqref="L9"/>
    </sheetView>
  </sheetViews>
  <sheetFormatPr baseColWidth="10" defaultColWidth="9.109375" defaultRowHeight="14.4" x14ac:dyDescent="0.3"/>
  <cols>
    <col min="1" max="1" width="2.88671875" style="1" customWidth="1"/>
    <col min="2" max="2" width="22.33203125" style="1" bestFit="1" customWidth="1"/>
    <col min="3" max="3" width="52.21875" style="9" customWidth="1"/>
    <col min="4" max="9" width="9.21875" style="9" bestFit="1" customWidth="1"/>
    <col min="10" max="10" width="9.21875" style="10" bestFit="1" customWidth="1"/>
    <col min="11" max="12" width="9.21875" style="9" bestFit="1" customWidth="1"/>
    <col min="13" max="13" width="10.33203125" style="9" bestFit="1" customWidth="1"/>
    <col min="14" max="14" width="3.109375" style="1" customWidth="1"/>
    <col min="15" max="15" width="9.109375" style="1"/>
    <col min="16" max="16" width="3.44140625" style="1" customWidth="1"/>
    <col min="17" max="17" width="11.21875" style="1" customWidth="1"/>
    <col min="18" max="16384" width="9.109375" style="1"/>
  </cols>
  <sheetData>
    <row r="2" spans="2:18" ht="21.6" customHeight="1" x14ac:dyDescent="0.3">
      <c r="B2" s="6" t="s">
        <v>38</v>
      </c>
      <c r="C2" s="6" t="s">
        <v>39</v>
      </c>
      <c r="D2" s="6" t="s">
        <v>28</v>
      </c>
      <c r="E2" s="6" t="s">
        <v>29</v>
      </c>
      <c r="F2" s="6" t="s">
        <v>30</v>
      </c>
      <c r="G2" s="6" t="s">
        <v>31</v>
      </c>
      <c r="H2" s="6" t="s">
        <v>32</v>
      </c>
      <c r="I2" s="6" t="s">
        <v>33</v>
      </c>
      <c r="J2" s="6" t="s">
        <v>34</v>
      </c>
      <c r="K2" s="6" t="s">
        <v>35</v>
      </c>
      <c r="L2" s="6" t="s">
        <v>36</v>
      </c>
      <c r="M2" s="6" t="s">
        <v>37</v>
      </c>
      <c r="N2" s="7"/>
      <c r="O2" s="8" t="s">
        <v>2</v>
      </c>
      <c r="Q2" s="4" t="s">
        <v>0</v>
      </c>
      <c r="R2" s="13">
        <f>AVERAGE(O3:O22)</f>
        <v>0.9850000000000001</v>
      </c>
    </row>
    <row r="3" spans="2:18" x14ac:dyDescent="0.3">
      <c r="B3" s="3" t="s">
        <v>23</v>
      </c>
      <c r="C3" s="5" t="s">
        <v>3</v>
      </c>
      <c r="D3" s="11">
        <v>4</v>
      </c>
      <c r="E3" s="11">
        <v>3</v>
      </c>
      <c r="F3" s="11">
        <v>4</v>
      </c>
      <c r="G3" s="11">
        <v>4</v>
      </c>
      <c r="H3" s="11">
        <v>4</v>
      </c>
      <c r="I3" s="11">
        <v>4</v>
      </c>
      <c r="J3" s="11">
        <v>4</v>
      </c>
      <c r="K3" s="11">
        <v>3</v>
      </c>
      <c r="L3" s="11">
        <v>4</v>
      </c>
      <c r="M3" s="11">
        <v>4</v>
      </c>
      <c r="O3" s="12">
        <f>COUNTIF(D3:M3,"&gt;=3")/COUNTA(D3:M3)</f>
        <v>1</v>
      </c>
      <c r="Q3" s="4" t="s">
        <v>1</v>
      </c>
      <c r="R3" s="13">
        <f>COUNTIF(O3:O22,"=1")/COUNTA(O3:O22)</f>
        <v>0.85</v>
      </c>
    </row>
    <row r="4" spans="2:18" ht="28.8" x14ac:dyDescent="0.3">
      <c r="B4" s="3" t="s">
        <v>23</v>
      </c>
      <c r="C4" s="5" t="s">
        <v>4</v>
      </c>
      <c r="D4" s="11">
        <v>4</v>
      </c>
      <c r="E4" s="11">
        <v>2</v>
      </c>
      <c r="F4" s="11">
        <v>4</v>
      </c>
      <c r="G4" s="11">
        <v>4</v>
      </c>
      <c r="H4" s="11">
        <v>4</v>
      </c>
      <c r="I4" s="11">
        <v>4</v>
      </c>
      <c r="J4" s="11">
        <v>4</v>
      </c>
      <c r="K4" s="11">
        <v>4</v>
      </c>
      <c r="L4" s="11">
        <v>4</v>
      </c>
      <c r="M4" s="11">
        <v>4</v>
      </c>
      <c r="O4" s="12">
        <f t="shared" ref="O4:O22" si="0">COUNTIF(D4:M4,"&gt;=3")/COUNTA(D4:M4)</f>
        <v>0.9</v>
      </c>
    </row>
    <row r="5" spans="2:18" x14ac:dyDescent="0.3">
      <c r="B5" s="3" t="s">
        <v>23</v>
      </c>
      <c r="C5" s="5" t="s">
        <v>5</v>
      </c>
      <c r="D5" s="11">
        <v>4</v>
      </c>
      <c r="E5" s="11">
        <v>4</v>
      </c>
      <c r="F5" s="11">
        <v>4</v>
      </c>
      <c r="G5" s="11">
        <v>4</v>
      </c>
      <c r="H5" s="11">
        <v>4</v>
      </c>
      <c r="I5" s="11">
        <v>3</v>
      </c>
      <c r="J5" s="11">
        <v>4</v>
      </c>
      <c r="K5" s="11">
        <v>3</v>
      </c>
      <c r="L5" s="11">
        <v>4</v>
      </c>
      <c r="M5" s="11">
        <v>4</v>
      </c>
      <c r="O5" s="12">
        <f t="shared" si="0"/>
        <v>1</v>
      </c>
    </row>
    <row r="6" spans="2:18" ht="28.8" x14ac:dyDescent="0.3">
      <c r="B6" s="3" t="s">
        <v>23</v>
      </c>
      <c r="C6" s="5" t="s">
        <v>6</v>
      </c>
      <c r="D6" s="11">
        <v>3</v>
      </c>
      <c r="E6" s="11">
        <v>4</v>
      </c>
      <c r="F6" s="11">
        <v>3</v>
      </c>
      <c r="G6" s="11">
        <v>4</v>
      </c>
      <c r="H6" s="11">
        <v>3</v>
      </c>
      <c r="I6" s="11">
        <v>4</v>
      </c>
      <c r="J6" s="11">
        <v>4</v>
      </c>
      <c r="K6" s="11">
        <v>4</v>
      </c>
      <c r="L6" s="11">
        <v>4</v>
      </c>
      <c r="M6" s="11">
        <v>4</v>
      </c>
      <c r="O6" s="12">
        <f t="shared" si="0"/>
        <v>1</v>
      </c>
    </row>
    <row r="7" spans="2:18" ht="28.8" x14ac:dyDescent="0.3">
      <c r="B7" s="3" t="s">
        <v>24</v>
      </c>
      <c r="C7" s="5" t="s">
        <v>7</v>
      </c>
      <c r="D7" s="11">
        <v>4</v>
      </c>
      <c r="E7" s="11">
        <v>4</v>
      </c>
      <c r="F7" s="11">
        <v>4</v>
      </c>
      <c r="G7" s="11">
        <v>3</v>
      </c>
      <c r="H7" s="11">
        <v>4</v>
      </c>
      <c r="I7" s="11">
        <v>4</v>
      </c>
      <c r="J7" s="11">
        <v>4</v>
      </c>
      <c r="K7" s="11">
        <v>4</v>
      </c>
      <c r="L7" s="11">
        <v>4</v>
      </c>
      <c r="M7" s="11">
        <v>4</v>
      </c>
      <c r="O7" s="12">
        <f t="shared" si="0"/>
        <v>1</v>
      </c>
    </row>
    <row r="8" spans="2:18" x14ac:dyDescent="0.3">
      <c r="B8" s="3" t="s">
        <v>24</v>
      </c>
      <c r="C8" s="5" t="s">
        <v>8</v>
      </c>
      <c r="D8" s="11">
        <v>4</v>
      </c>
      <c r="E8" s="11">
        <v>3</v>
      </c>
      <c r="F8" s="11">
        <v>4</v>
      </c>
      <c r="G8" s="11">
        <v>4</v>
      </c>
      <c r="H8" s="11">
        <v>3</v>
      </c>
      <c r="I8" s="11">
        <v>4</v>
      </c>
      <c r="J8" s="11">
        <v>3</v>
      </c>
      <c r="K8" s="11">
        <v>4</v>
      </c>
      <c r="L8" s="11">
        <v>3</v>
      </c>
      <c r="M8" s="11">
        <v>4</v>
      </c>
      <c r="O8" s="12">
        <f t="shared" si="0"/>
        <v>1</v>
      </c>
    </row>
    <row r="9" spans="2:18" ht="28.8" x14ac:dyDescent="0.3">
      <c r="B9" s="3" t="s">
        <v>24</v>
      </c>
      <c r="C9" s="5" t="s">
        <v>9</v>
      </c>
      <c r="D9" s="11">
        <v>4</v>
      </c>
      <c r="E9" s="11">
        <v>4</v>
      </c>
      <c r="F9" s="11">
        <v>3</v>
      </c>
      <c r="G9" s="11">
        <v>4</v>
      </c>
      <c r="H9" s="11">
        <v>4</v>
      </c>
      <c r="I9" s="11">
        <v>4</v>
      </c>
      <c r="J9" s="11">
        <v>4</v>
      </c>
      <c r="K9" s="11">
        <v>4</v>
      </c>
      <c r="L9" s="11">
        <v>4</v>
      </c>
      <c r="M9" s="11">
        <v>3</v>
      </c>
      <c r="O9" s="12">
        <f t="shared" si="0"/>
        <v>1</v>
      </c>
    </row>
    <row r="10" spans="2:18" x14ac:dyDescent="0.3">
      <c r="B10" s="3" t="s">
        <v>24</v>
      </c>
      <c r="C10" s="5" t="s">
        <v>10</v>
      </c>
      <c r="D10" s="11">
        <v>3</v>
      </c>
      <c r="E10" s="11">
        <v>4</v>
      </c>
      <c r="F10" s="11">
        <v>4</v>
      </c>
      <c r="G10" s="11">
        <v>3</v>
      </c>
      <c r="H10" s="11">
        <v>4</v>
      </c>
      <c r="I10" s="11">
        <v>4</v>
      </c>
      <c r="J10" s="11">
        <v>4</v>
      </c>
      <c r="K10" s="11">
        <v>4</v>
      </c>
      <c r="L10" s="11">
        <v>3</v>
      </c>
      <c r="M10" s="11">
        <v>4</v>
      </c>
      <c r="O10" s="12">
        <f t="shared" si="0"/>
        <v>1</v>
      </c>
    </row>
    <row r="11" spans="2:18" ht="28.8" x14ac:dyDescent="0.3">
      <c r="B11" s="3" t="s">
        <v>25</v>
      </c>
      <c r="C11" s="5" t="s">
        <v>11</v>
      </c>
      <c r="D11" s="11">
        <v>4</v>
      </c>
      <c r="E11" s="11">
        <v>4</v>
      </c>
      <c r="F11" s="11">
        <v>3</v>
      </c>
      <c r="G11" s="11">
        <v>4</v>
      </c>
      <c r="H11" s="11">
        <v>4</v>
      </c>
      <c r="I11" s="11">
        <v>4</v>
      </c>
      <c r="J11" s="11">
        <v>3</v>
      </c>
      <c r="K11" s="11">
        <v>4</v>
      </c>
      <c r="L11" s="11">
        <v>4</v>
      </c>
      <c r="M11" s="11">
        <v>4</v>
      </c>
      <c r="O11" s="12">
        <f t="shared" si="0"/>
        <v>1</v>
      </c>
    </row>
    <row r="12" spans="2:18" x14ac:dyDescent="0.3">
      <c r="B12" s="3" t="s">
        <v>25</v>
      </c>
      <c r="C12" s="5" t="s">
        <v>12</v>
      </c>
      <c r="D12" s="11">
        <v>4</v>
      </c>
      <c r="E12" s="11">
        <v>4</v>
      </c>
      <c r="F12" s="11">
        <v>4</v>
      </c>
      <c r="G12" s="11">
        <v>4</v>
      </c>
      <c r="H12" s="11">
        <v>4</v>
      </c>
      <c r="I12" s="11">
        <v>4</v>
      </c>
      <c r="J12" s="11">
        <v>4</v>
      </c>
      <c r="K12" s="11">
        <v>4</v>
      </c>
      <c r="L12" s="11">
        <v>4</v>
      </c>
      <c r="M12" s="11">
        <v>4</v>
      </c>
      <c r="O12" s="12">
        <f t="shared" si="0"/>
        <v>1</v>
      </c>
    </row>
    <row r="13" spans="2:18" ht="28.8" x14ac:dyDescent="0.3">
      <c r="B13" s="3" t="s">
        <v>25</v>
      </c>
      <c r="C13" s="5" t="s">
        <v>13</v>
      </c>
      <c r="D13" s="11">
        <v>4</v>
      </c>
      <c r="E13" s="11">
        <v>4</v>
      </c>
      <c r="F13" s="11">
        <v>4</v>
      </c>
      <c r="G13" s="11">
        <v>3</v>
      </c>
      <c r="H13" s="11">
        <v>4</v>
      </c>
      <c r="I13" s="11">
        <v>4</v>
      </c>
      <c r="J13" s="11">
        <v>3</v>
      </c>
      <c r="K13" s="11">
        <v>3</v>
      </c>
      <c r="L13" s="11">
        <v>4</v>
      </c>
      <c r="M13" s="11">
        <v>4</v>
      </c>
      <c r="O13" s="12">
        <f t="shared" si="0"/>
        <v>1</v>
      </c>
    </row>
    <row r="14" spans="2:18" x14ac:dyDescent="0.3">
      <c r="B14" s="3" t="s">
        <v>25</v>
      </c>
      <c r="C14" s="5" t="s">
        <v>14</v>
      </c>
      <c r="D14" s="11">
        <v>4</v>
      </c>
      <c r="E14" s="11">
        <v>4</v>
      </c>
      <c r="F14" s="11">
        <v>4</v>
      </c>
      <c r="G14" s="11">
        <v>3</v>
      </c>
      <c r="H14" s="11">
        <v>4</v>
      </c>
      <c r="I14" s="11">
        <v>4</v>
      </c>
      <c r="J14" s="11">
        <v>4</v>
      </c>
      <c r="K14" s="11">
        <v>4</v>
      </c>
      <c r="L14" s="11">
        <v>3</v>
      </c>
      <c r="M14" s="11">
        <v>4</v>
      </c>
      <c r="O14" s="12">
        <f t="shared" si="0"/>
        <v>1</v>
      </c>
    </row>
    <row r="15" spans="2:18" ht="28.8" x14ac:dyDescent="0.3">
      <c r="B15" s="3" t="s">
        <v>26</v>
      </c>
      <c r="C15" s="5" t="s">
        <v>15</v>
      </c>
      <c r="D15" s="11">
        <v>4</v>
      </c>
      <c r="E15" s="11">
        <v>4</v>
      </c>
      <c r="F15" s="11">
        <v>3</v>
      </c>
      <c r="G15" s="11">
        <v>4</v>
      </c>
      <c r="H15" s="11">
        <v>4</v>
      </c>
      <c r="I15" s="11">
        <v>4</v>
      </c>
      <c r="J15" s="11">
        <v>4</v>
      </c>
      <c r="K15" s="11">
        <v>4</v>
      </c>
      <c r="L15" s="11">
        <v>4</v>
      </c>
      <c r="M15" s="11">
        <v>3</v>
      </c>
      <c r="O15" s="12">
        <f t="shared" si="0"/>
        <v>1</v>
      </c>
    </row>
    <row r="16" spans="2:18" x14ac:dyDescent="0.3">
      <c r="B16" s="3" t="s">
        <v>26</v>
      </c>
      <c r="C16" s="5" t="s">
        <v>16</v>
      </c>
      <c r="D16" s="11">
        <v>4</v>
      </c>
      <c r="E16" s="11">
        <v>4</v>
      </c>
      <c r="F16" s="11">
        <v>2</v>
      </c>
      <c r="G16" s="11">
        <v>4</v>
      </c>
      <c r="H16" s="11">
        <v>4</v>
      </c>
      <c r="I16" s="11">
        <v>3</v>
      </c>
      <c r="J16" s="11">
        <v>4</v>
      </c>
      <c r="K16" s="11">
        <v>4</v>
      </c>
      <c r="L16" s="11">
        <v>4</v>
      </c>
      <c r="M16" s="11">
        <v>4</v>
      </c>
      <c r="O16" s="12">
        <f t="shared" si="0"/>
        <v>0.9</v>
      </c>
    </row>
    <row r="17" spans="2:15" x14ac:dyDescent="0.3">
      <c r="B17" s="3" t="s">
        <v>26</v>
      </c>
      <c r="C17" s="5" t="s">
        <v>17</v>
      </c>
      <c r="D17" s="11">
        <v>3</v>
      </c>
      <c r="E17" s="11">
        <v>4</v>
      </c>
      <c r="F17" s="11">
        <v>4</v>
      </c>
      <c r="G17" s="11">
        <v>4</v>
      </c>
      <c r="H17" s="11">
        <v>4</v>
      </c>
      <c r="I17" s="11">
        <v>4</v>
      </c>
      <c r="J17" s="11">
        <v>4</v>
      </c>
      <c r="K17" s="11">
        <v>4</v>
      </c>
      <c r="L17" s="11">
        <v>4</v>
      </c>
      <c r="M17" s="11">
        <v>4</v>
      </c>
      <c r="O17" s="12">
        <f t="shared" si="0"/>
        <v>1</v>
      </c>
    </row>
    <row r="18" spans="2:15" x14ac:dyDescent="0.3">
      <c r="B18" s="3" t="s">
        <v>26</v>
      </c>
      <c r="C18" s="5" t="s">
        <v>18</v>
      </c>
      <c r="D18" s="11">
        <v>4</v>
      </c>
      <c r="E18" s="11">
        <v>4</v>
      </c>
      <c r="F18" s="11">
        <v>2</v>
      </c>
      <c r="G18" s="11">
        <v>4</v>
      </c>
      <c r="H18" s="11">
        <v>4</v>
      </c>
      <c r="I18" s="11">
        <v>4</v>
      </c>
      <c r="J18" s="11">
        <v>4</v>
      </c>
      <c r="K18" s="11">
        <v>4</v>
      </c>
      <c r="L18" s="11">
        <v>3</v>
      </c>
      <c r="M18" s="11">
        <v>4</v>
      </c>
      <c r="O18" s="12">
        <f t="shared" si="0"/>
        <v>0.9</v>
      </c>
    </row>
    <row r="19" spans="2:15" ht="28.8" x14ac:dyDescent="0.3">
      <c r="B19" s="3" t="s">
        <v>27</v>
      </c>
      <c r="C19" s="5" t="s">
        <v>19</v>
      </c>
      <c r="D19" s="11">
        <v>4</v>
      </c>
      <c r="E19" s="11">
        <v>4</v>
      </c>
      <c r="F19" s="11">
        <v>3</v>
      </c>
      <c r="G19" s="11">
        <v>4</v>
      </c>
      <c r="H19" s="11">
        <v>4</v>
      </c>
      <c r="I19" s="11">
        <v>3</v>
      </c>
      <c r="J19" s="11">
        <v>4</v>
      </c>
      <c r="K19" s="11">
        <v>4</v>
      </c>
      <c r="L19" s="11">
        <v>4</v>
      </c>
      <c r="M19" s="11">
        <v>3</v>
      </c>
      <c r="O19" s="12">
        <f t="shared" si="0"/>
        <v>1</v>
      </c>
    </row>
    <row r="20" spans="2:15" ht="28.8" x14ac:dyDescent="0.3">
      <c r="B20" s="3" t="s">
        <v>27</v>
      </c>
      <c r="C20" s="5" t="s">
        <v>20</v>
      </c>
      <c r="D20" s="11">
        <v>4</v>
      </c>
      <c r="E20" s="11">
        <v>4</v>
      </c>
      <c r="F20" s="11">
        <v>4</v>
      </c>
      <c r="G20" s="11">
        <v>4</v>
      </c>
      <c r="H20" s="11">
        <v>4</v>
      </c>
      <c r="I20" s="11">
        <v>4</v>
      </c>
      <c r="J20" s="11">
        <v>4</v>
      </c>
      <c r="K20" s="11">
        <v>4</v>
      </c>
      <c r="L20" s="11">
        <v>4</v>
      </c>
      <c r="M20" s="11">
        <v>4</v>
      </c>
      <c r="O20" s="12">
        <f t="shared" si="0"/>
        <v>1</v>
      </c>
    </row>
    <row r="21" spans="2:15" x14ac:dyDescent="0.3">
      <c r="B21" s="3" t="s">
        <v>27</v>
      </c>
      <c r="C21" s="5" t="s">
        <v>21</v>
      </c>
      <c r="D21" s="11">
        <v>4</v>
      </c>
      <c r="E21" s="11">
        <v>3</v>
      </c>
      <c r="F21" s="11">
        <v>4</v>
      </c>
      <c r="G21" s="11">
        <v>4</v>
      </c>
      <c r="H21" s="11">
        <v>4</v>
      </c>
      <c r="I21" s="11">
        <v>4</v>
      </c>
      <c r="J21" s="11">
        <v>4</v>
      </c>
      <c r="K21" s="11">
        <v>4</v>
      </c>
      <c r="L21" s="11">
        <v>3</v>
      </c>
      <c r="M21" s="11">
        <v>4</v>
      </c>
      <c r="O21" s="12">
        <f t="shared" si="0"/>
        <v>1</v>
      </c>
    </row>
    <row r="22" spans="2:15" ht="28.8" x14ac:dyDescent="0.3">
      <c r="B22" s="3" t="s">
        <v>27</v>
      </c>
      <c r="C22" s="5" t="s">
        <v>22</v>
      </c>
      <c r="D22" s="11">
        <v>4</v>
      </c>
      <c r="E22" s="11">
        <v>4</v>
      </c>
      <c r="F22" s="11">
        <v>3</v>
      </c>
      <c r="G22" s="11">
        <v>4</v>
      </c>
      <c r="H22" s="11">
        <v>3</v>
      </c>
      <c r="I22" s="11">
        <v>4</v>
      </c>
      <c r="J22" s="11">
        <v>4</v>
      </c>
      <c r="K22" s="11">
        <v>4</v>
      </c>
      <c r="L22" s="11">
        <v>4</v>
      </c>
      <c r="M22" s="11">
        <v>3</v>
      </c>
      <c r="O22" s="12">
        <f t="shared" si="0"/>
        <v>1</v>
      </c>
    </row>
    <row r="23" spans="2:15" x14ac:dyDescent="0.3">
      <c r="J23" s="9"/>
      <c r="O23" s="2"/>
    </row>
    <row r="24" spans="2:15" x14ac:dyDescent="0.3">
      <c r="C24" s="9" t="s">
        <v>40</v>
      </c>
      <c r="J24" s="9"/>
      <c r="O24" s="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miguel.cabeza</dc:creator>
  <cp:lastModifiedBy>Miguel Ángel Cabeza Rodríguez</cp:lastModifiedBy>
  <dcterms:created xsi:type="dcterms:W3CDTF">2015-06-05T18:19:34Z</dcterms:created>
  <dcterms:modified xsi:type="dcterms:W3CDTF">2026-02-07T10:38:27Z</dcterms:modified>
</cp:coreProperties>
</file>